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D:\Juxturnier\"/>
    </mc:Choice>
  </mc:AlternateContent>
  <xr:revisionPtr revIDLastSave="0" documentId="13_ncr:1_{FFC5FC7E-55C0-49E3-9459-A6DFB08281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rtliste" sheetId="1" r:id="rId1"/>
  </sheets>
  <definedNames>
    <definedName name="_xlnm._FilterDatabase" localSheetId="0" hidden="1">Startliste!$B$6:$O$28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3" i="1" l="1"/>
  <c r="M25" i="1"/>
  <c r="M15" i="1"/>
  <c r="M9" i="1"/>
  <c r="M22" i="1"/>
  <c r="M19" i="1"/>
  <c r="M18" i="1"/>
  <c r="M17" i="1"/>
  <c r="M10" i="1"/>
  <c r="M24" i="1"/>
  <c r="M28" i="1"/>
  <c r="M27" i="1"/>
  <c r="M14" i="1"/>
  <c r="M8" i="1"/>
  <c r="M12" i="1"/>
  <c r="M20" i="1"/>
  <c r="M11" i="1"/>
  <c r="M7" i="1"/>
  <c r="M26" i="1"/>
  <c r="M21" i="1"/>
  <c r="M16" i="1"/>
  <c r="M23" i="1"/>
  <c r="H11" i="1" l="1"/>
  <c r="H20" i="1"/>
  <c r="H12" i="1"/>
  <c r="H8" i="1"/>
  <c r="O8" i="1" s="1"/>
  <c r="H14" i="1"/>
  <c r="O14" i="1" s="1"/>
  <c r="H27" i="1"/>
  <c r="H28" i="1"/>
  <c r="H24" i="1"/>
  <c r="H10" i="1"/>
  <c r="O10" i="1" s="1"/>
  <c r="H17" i="1"/>
  <c r="O17" i="1" s="1"/>
  <c r="H18" i="1"/>
  <c r="H19" i="1"/>
  <c r="H22" i="1"/>
  <c r="H9" i="1"/>
  <c r="H15" i="1"/>
  <c r="H25" i="1"/>
  <c r="H13" i="1"/>
  <c r="O13" i="1" s="1"/>
  <c r="H16" i="1"/>
  <c r="O16" i="1" s="1"/>
  <c r="H21" i="1"/>
  <c r="H26" i="1"/>
  <c r="H7" i="1"/>
  <c r="O7" i="1" s="1"/>
  <c r="H23" i="1"/>
  <c r="O19" i="1"/>
  <c r="O21" i="1" l="1"/>
  <c r="O26" i="1"/>
  <c r="O20" i="1"/>
  <c r="O12" i="1"/>
  <c r="O22" i="1"/>
  <c r="O25" i="1"/>
  <c r="O24" i="1"/>
  <c r="O15" i="1"/>
  <c r="O28" i="1"/>
  <c r="O23" i="1"/>
  <c r="O9" i="1"/>
  <c r="O27" i="1"/>
  <c r="O11" i="1"/>
  <c r="O18" i="1"/>
</calcChain>
</file>

<file path=xl/sharedStrings.xml><?xml version="1.0" encoding="utf-8"?>
<sst xmlns="http://schemas.openxmlformats.org/spreadsheetml/2006/main" count="56" uniqueCount="51">
  <si>
    <t>Name</t>
  </si>
  <si>
    <t>Vorname</t>
  </si>
  <si>
    <t>Gerald</t>
  </si>
  <si>
    <t>Kraml</t>
  </si>
  <si>
    <t>Aschinger</t>
  </si>
  <si>
    <t>Andy</t>
  </si>
  <si>
    <t>Kitzberger</t>
  </si>
  <si>
    <t>Anton</t>
  </si>
  <si>
    <t>Kousek</t>
  </si>
  <si>
    <t>Erich</t>
  </si>
  <si>
    <t>Felsinger</t>
  </si>
  <si>
    <t>Andreas</t>
  </si>
  <si>
    <t>Götz</t>
  </si>
  <si>
    <t>Monika</t>
  </si>
  <si>
    <t>Irene</t>
  </si>
  <si>
    <t xml:space="preserve">Heuberger </t>
  </si>
  <si>
    <t xml:space="preserve">Peter </t>
  </si>
  <si>
    <t>Dalkner</t>
  </si>
  <si>
    <t>Rudi</t>
  </si>
  <si>
    <t>Ludwik</t>
  </si>
  <si>
    <t>Christian</t>
  </si>
  <si>
    <t>Vienop</t>
  </si>
  <si>
    <t>Tanja</t>
  </si>
  <si>
    <t>Nawratil</t>
  </si>
  <si>
    <t>Oskar</t>
  </si>
  <si>
    <t>Ertl</t>
  </si>
  <si>
    <t>Gerhart</t>
  </si>
  <si>
    <t>Karl</t>
  </si>
  <si>
    <t>Karas</t>
  </si>
  <si>
    <t>Andrea</t>
  </si>
  <si>
    <t>Mühlgassner</t>
  </si>
  <si>
    <t>Wolfgang</t>
  </si>
  <si>
    <t>Kuchenbecker</t>
  </si>
  <si>
    <t>Rainer</t>
  </si>
  <si>
    <t>Waldhäusl</t>
  </si>
  <si>
    <t>Martin</t>
  </si>
  <si>
    <t>Mayer</t>
  </si>
  <si>
    <t>Fritz</t>
  </si>
  <si>
    <t>Summe</t>
  </si>
  <si>
    <t>Ergebnis 1.DG</t>
  </si>
  <si>
    <t>Ergebnis 2.DG</t>
  </si>
  <si>
    <t>Ringe</t>
  </si>
  <si>
    <t>Rang</t>
  </si>
  <si>
    <t>Veznik</t>
  </si>
  <si>
    <t>Klaus</t>
  </si>
  <si>
    <t xml:space="preserve">Danzer </t>
  </si>
  <si>
    <t>Emmerich</t>
  </si>
  <si>
    <t>Deimel</t>
  </si>
  <si>
    <t>Würfel</t>
  </si>
  <si>
    <t>Summe1&amp;2DG</t>
  </si>
  <si>
    <t>Szupper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</si>
</sst>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€-1];[Red]\-#,##0\ [$€-1]"/>
    <numFmt numFmtId="165" formatCode="#,##0.00\ [$€-1];[Red]\-#,##0.00\ [$€-1]"/>
  </numFmts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0" xfId="0" applyFill="1"/>
    <xf numFmtId="0" fontId="0" fillId="0" borderId="1" xfId="0" applyFill="1" applyBorder="1"/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horizontal="left"/>
    </xf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0" fillId="0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2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/>
    <xf numFmtId="0" fontId="0" fillId="0" borderId="1" xfId="0" applyFill="1" applyBorder="1" applyAlignment="1"/>
    <xf numFmtId="0" fontId="0" fillId="2" borderId="1" xfId="0" applyFill="1" applyBorder="1" applyAlignment="1"/>
    <xf numFmtId="0" fontId="0" fillId="0" borderId="1" xfId="0" applyBorder="1" applyAlignment="1"/>
    <xf numFmtId="0" fontId="0" fillId="0" borderId="0" xfId="0" applyBorder="1" applyAlignment="1"/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Alignment="1"/>
    <xf numFmtId="0" fontId="2" fillId="0" borderId="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28"/>
  <sheetViews>
    <sheetView tabSelected="1" workbookViewId="0">
      <selection activeCell="V16" sqref="V16"/>
    </sheetView>
  </sheetViews>
  <sheetFormatPr baseColWidth="10" defaultColWidth="9.140625" defaultRowHeight="15" x14ac:dyDescent="0.25"/>
  <cols>
    <col min="1" max="1" width="7" customWidth="1"/>
    <col min="2" max="2" width="25" customWidth="1"/>
    <col min="3" max="3" width="9.42578125" bestFit="1" customWidth="1"/>
    <col min="4" max="4" width="10.7109375" style="8" bestFit="1" customWidth="1"/>
    <col min="5" max="5" width="14.140625" customWidth="1"/>
    <col min="6" max="6" width="12.85546875" customWidth="1"/>
    <col min="7" max="7" width="4.42578125" customWidth="1"/>
    <col min="8" max="8" width="11.5703125" customWidth="1"/>
    <col min="9" max="9" width="2" style="15" customWidth="1"/>
    <col min="10" max="10" width="14.5703125" style="37" customWidth="1"/>
    <col min="11" max="11" width="12.7109375" style="13" bestFit="1" customWidth="1"/>
    <col min="12" max="12" width="3.85546875" customWidth="1"/>
    <col min="13" max="14" width="10.5703125" customWidth="1"/>
    <col min="15" max="15" width="13.7109375" bestFit="1" customWidth="1"/>
    <col min="16" max="16" width="2" customWidth="1"/>
    <col min="17" max="17" width="9.140625" style="27"/>
  </cols>
  <sheetData>
    <row r="2" spans="1:19" x14ac:dyDescent="0.25">
      <c r="C2" s="8"/>
      <c r="E2" s="8"/>
      <c r="F2" s="8"/>
      <c r="G2" s="8"/>
      <c r="H2" s="8"/>
      <c r="J2" s="32"/>
      <c r="K2" s="25"/>
      <c r="L2" s="9"/>
      <c r="M2" s="8"/>
      <c r="N2" s="8"/>
      <c r="O2" s="8"/>
      <c r="P2" s="8"/>
      <c r="Q2" s="26"/>
    </row>
    <row r="3" spans="1:19" s="13" customFormat="1" x14ac:dyDescent="0.25">
      <c r="A3" s="12"/>
      <c r="B3" s="12" t="s">
        <v>0</v>
      </c>
      <c r="C3" s="22" t="s">
        <v>1</v>
      </c>
      <c r="D3" s="20"/>
      <c r="E3" s="38" t="s">
        <v>39</v>
      </c>
      <c r="F3" s="38"/>
      <c r="G3" s="38"/>
      <c r="H3" s="38"/>
      <c r="I3" s="18"/>
      <c r="J3" s="38" t="s">
        <v>40</v>
      </c>
      <c r="K3" s="38"/>
      <c r="L3" s="38"/>
      <c r="M3" s="38"/>
      <c r="N3" s="25"/>
      <c r="O3" s="25"/>
      <c r="P3" s="14"/>
      <c r="Q3" s="24"/>
    </row>
    <row r="4" spans="1:19" s="11" customFormat="1" x14ac:dyDescent="0.25">
      <c r="C4" s="19"/>
      <c r="D4" s="21"/>
      <c r="E4" s="21"/>
      <c r="F4" s="23"/>
      <c r="G4" s="23"/>
      <c r="H4" s="23"/>
      <c r="I4" s="19"/>
      <c r="J4" s="33"/>
      <c r="K4" s="21"/>
      <c r="L4" s="21"/>
      <c r="M4" s="21"/>
      <c r="N4" s="21"/>
      <c r="O4" s="21"/>
      <c r="P4" s="24"/>
      <c r="Q4" s="24"/>
    </row>
    <row r="5" spans="1:19" s="7" customFormat="1" x14ac:dyDescent="0.25">
      <c r="D5" s="9"/>
      <c r="E5" s="24" t="s">
        <v>41</v>
      </c>
      <c r="F5" s="24" t="s">
        <v>48</v>
      </c>
      <c r="G5" s="24"/>
      <c r="H5" s="24" t="s">
        <v>38</v>
      </c>
      <c r="I5" s="19"/>
      <c r="J5" s="24" t="s">
        <v>41</v>
      </c>
      <c r="K5" s="24" t="s">
        <v>48</v>
      </c>
      <c r="L5" s="24"/>
      <c r="M5" s="24" t="s">
        <v>38</v>
      </c>
      <c r="N5" s="24"/>
      <c r="O5" s="24" t="s">
        <v>49</v>
      </c>
      <c r="P5" s="9"/>
      <c r="Q5" s="19" t="s">
        <v>42</v>
      </c>
    </row>
    <row r="6" spans="1:19" s="7" customFormat="1" x14ac:dyDescent="0.25">
      <c r="D6" s="9"/>
      <c r="E6" s="24"/>
      <c r="F6" s="24"/>
      <c r="G6" s="24"/>
      <c r="H6" s="24"/>
      <c r="I6" s="19"/>
      <c r="J6" s="34"/>
      <c r="K6" s="24"/>
      <c r="L6" s="24"/>
      <c r="M6" s="24"/>
      <c r="N6" s="24"/>
      <c r="O6" s="24"/>
      <c r="P6" s="9"/>
      <c r="Q6" s="19"/>
    </row>
    <row r="7" spans="1:19" s="3" customFormat="1" x14ac:dyDescent="0.25">
      <c r="B7" s="1" t="s">
        <v>4</v>
      </c>
      <c r="C7" s="1" t="s">
        <v>5</v>
      </c>
      <c r="D7" s="16"/>
      <c r="E7" s="30">
        <v>293</v>
      </c>
      <c r="F7" s="30">
        <v>5</v>
      </c>
      <c r="G7" s="1"/>
      <c r="H7" s="4">
        <f>E7*F7</f>
        <v>1465</v>
      </c>
      <c r="I7" s="15"/>
      <c r="J7" s="36">
        <v>281</v>
      </c>
      <c r="K7" s="30">
        <v>6</v>
      </c>
      <c r="L7" s="1"/>
      <c r="M7" s="4">
        <f>J7*K7</f>
        <v>1686</v>
      </c>
      <c r="N7" s="15"/>
      <c r="O7" s="4">
        <f>H7+M7</f>
        <v>3151</v>
      </c>
      <c r="Q7" s="10">
        <v>1</v>
      </c>
      <c r="S7" s="28"/>
    </row>
    <row r="8" spans="1:19" s="3" customFormat="1" x14ac:dyDescent="0.25">
      <c r="B8" s="4" t="s">
        <v>36</v>
      </c>
      <c r="C8" s="4" t="s">
        <v>37</v>
      </c>
      <c r="D8" s="15"/>
      <c r="E8" s="29">
        <v>273</v>
      </c>
      <c r="F8" s="29">
        <v>5</v>
      </c>
      <c r="G8" s="4"/>
      <c r="H8" s="4">
        <f>E8*F8</f>
        <v>1365</v>
      </c>
      <c r="I8" s="15"/>
      <c r="J8" s="35">
        <v>280</v>
      </c>
      <c r="K8" s="29">
        <v>6</v>
      </c>
      <c r="L8" s="4"/>
      <c r="M8" s="4">
        <f>J8*K8</f>
        <v>1680</v>
      </c>
      <c r="N8" s="15"/>
      <c r="O8" s="4">
        <f>H8+M8</f>
        <v>3045</v>
      </c>
      <c r="Q8" s="10">
        <v>2</v>
      </c>
      <c r="S8" s="28"/>
    </row>
    <row r="9" spans="1:19" s="3" customFormat="1" x14ac:dyDescent="0.25">
      <c r="B9" s="4" t="s">
        <v>17</v>
      </c>
      <c r="C9" s="4" t="s">
        <v>18</v>
      </c>
      <c r="D9" s="15"/>
      <c r="E9" s="29">
        <v>286</v>
      </c>
      <c r="F9" s="29">
        <v>6</v>
      </c>
      <c r="G9" s="4"/>
      <c r="H9" s="4">
        <f>E9*F9</f>
        <v>1716</v>
      </c>
      <c r="I9" s="15"/>
      <c r="J9" s="35">
        <v>269</v>
      </c>
      <c r="K9" s="29">
        <v>4</v>
      </c>
      <c r="L9" s="4"/>
      <c r="M9" s="4">
        <f>J9*K9</f>
        <v>1076</v>
      </c>
      <c r="N9" s="15"/>
      <c r="O9" s="4">
        <f>H9+M9</f>
        <v>2792</v>
      </c>
      <c r="Q9" s="10">
        <v>3</v>
      </c>
      <c r="S9" s="28"/>
    </row>
    <row r="10" spans="1:19" s="3" customFormat="1" x14ac:dyDescent="0.25">
      <c r="B10" s="1" t="s">
        <v>50</v>
      </c>
      <c r="C10" s="1" t="s">
        <v>27</v>
      </c>
      <c r="D10" s="16"/>
      <c r="E10" s="30">
        <v>283</v>
      </c>
      <c r="F10" s="30">
        <v>5</v>
      </c>
      <c r="G10" s="1"/>
      <c r="H10" s="4">
        <f>E10*F10</f>
        <v>1415</v>
      </c>
      <c r="I10" s="15"/>
      <c r="J10" s="36">
        <v>278</v>
      </c>
      <c r="K10" s="30">
        <v>4</v>
      </c>
      <c r="L10" s="1"/>
      <c r="M10" s="4">
        <f>J10*K10</f>
        <v>1112</v>
      </c>
      <c r="N10" s="15"/>
      <c r="O10" s="4">
        <f>H10+M10</f>
        <v>2527</v>
      </c>
      <c r="Q10" s="10">
        <v>4</v>
      </c>
      <c r="S10" s="28"/>
    </row>
    <row r="11" spans="1:19" s="3" customFormat="1" x14ac:dyDescent="0.25">
      <c r="B11" s="1" t="s">
        <v>45</v>
      </c>
      <c r="C11" s="1" t="s">
        <v>46</v>
      </c>
      <c r="D11" s="16"/>
      <c r="E11" s="30">
        <v>344</v>
      </c>
      <c r="F11" s="30">
        <v>3</v>
      </c>
      <c r="G11" s="1"/>
      <c r="H11" s="4">
        <f>E11*F11</f>
        <v>1032</v>
      </c>
      <c r="I11" s="15"/>
      <c r="J11" s="30">
        <v>347</v>
      </c>
      <c r="K11" s="30">
        <v>4</v>
      </c>
      <c r="L11" s="1"/>
      <c r="M11" s="4">
        <f>J11*K11</f>
        <v>1388</v>
      </c>
      <c r="N11" s="15"/>
      <c r="O11" s="4">
        <f>H11+M11</f>
        <v>2420</v>
      </c>
      <c r="Q11" s="10">
        <v>5</v>
      </c>
      <c r="S11" s="28"/>
    </row>
    <row r="12" spans="1:19" s="3" customFormat="1" x14ac:dyDescent="0.25">
      <c r="B12" s="1" t="s">
        <v>3</v>
      </c>
      <c r="C12" s="1" t="s">
        <v>2</v>
      </c>
      <c r="D12" s="16"/>
      <c r="E12" s="30">
        <v>238</v>
      </c>
      <c r="F12" s="30">
        <v>6</v>
      </c>
      <c r="G12" s="1"/>
      <c r="H12" s="4">
        <f>E12*F12</f>
        <v>1428</v>
      </c>
      <c r="I12" s="15"/>
      <c r="J12" s="30">
        <v>245</v>
      </c>
      <c r="K12" s="30">
        <v>4</v>
      </c>
      <c r="L12" s="1"/>
      <c r="M12" s="4">
        <f>J12*K12</f>
        <v>980</v>
      </c>
      <c r="N12" s="15"/>
      <c r="O12" s="4">
        <f>H12+M12</f>
        <v>2408</v>
      </c>
      <c r="Q12" s="10">
        <v>6</v>
      </c>
      <c r="S12" s="28"/>
    </row>
    <row r="13" spans="1:19" s="3" customFormat="1" x14ac:dyDescent="0.25">
      <c r="B13" s="1" t="s">
        <v>12</v>
      </c>
      <c r="C13" s="1" t="s">
        <v>13</v>
      </c>
      <c r="D13" s="16"/>
      <c r="E13" s="30">
        <v>219</v>
      </c>
      <c r="F13" s="30">
        <v>4</v>
      </c>
      <c r="G13" s="1"/>
      <c r="H13" s="4">
        <f>E13*F13</f>
        <v>876</v>
      </c>
      <c r="I13" s="15"/>
      <c r="J13" s="36">
        <v>209</v>
      </c>
      <c r="K13" s="30">
        <v>6</v>
      </c>
      <c r="L13" s="1"/>
      <c r="M13" s="4">
        <f>J13*K13</f>
        <v>1254</v>
      </c>
      <c r="N13" s="15"/>
      <c r="O13" s="4">
        <f>H13+M13</f>
        <v>2130</v>
      </c>
      <c r="Q13" s="10">
        <v>7</v>
      </c>
    </row>
    <row r="14" spans="1:19" s="3" customFormat="1" x14ac:dyDescent="0.25">
      <c r="B14" s="6" t="s">
        <v>34</v>
      </c>
      <c r="C14" s="6" t="s">
        <v>35</v>
      </c>
      <c r="D14" s="17"/>
      <c r="E14" s="29">
        <v>251</v>
      </c>
      <c r="F14" s="29">
        <v>6</v>
      </c>
      <c r="G14" s="6"/>
      <c r="H14" s="4">
        <f>E14*F14</f>
        <v>1506</v>
      </c>
      <c r="I14" s="17"/>
      <c r="J14" s="35">
        <v>266</v>
      </c>
      <c r="K14" s="29">
        <v>2</v>
      </c>
      <c r="L14" s="6"/>
      <c r="M14" s="4">
        <f>J14*K14</f>
        <v>532</v>
      </c>
      <c r="N14" s="15"/>
      <c r="O14" s="4">
        <f>H14+M14</f>
        <v>2038</v>
      </c>
      <c r="Q14" s="10">
        <v>8</v>
      </c>
    </row>
    <row r="15" spans="1:19" s="3" customFormat="1" x14ac:dyDescent="0.25">
      <c r="B15" s="1" t="s">
        <v>15</v>
      </c>
      <c r="C15" s="1" t="s">
        <v>16</v>
      </c>
      <c r="D15" s="16"/>
      <c r="E15" s="30">
        <v>316</v>
      </c>
      <c r="F15" s="30">
        <v>4</v>
      </c>
      <c r="G15" s="1"/>
      <c r="H15" s="4">
        <f>E15*F15</f>
        <v>1264</v>
      </c>
      <c r="I15" s="15"/>
      <c r="J15" s="36">
        <v>318</v>
      </c>
      <c r="K15" s="30">
        <v>2</v>
      </c>
      <c r="L15" s="1"/>
      <c r="M15" s="4">
        <f>J15*K15</f>
        <v>636</v>
      </c>
      <c r="N15" s="15"/>
      <c r="O15" s="4">
        <f>H15+M15</f>
        <v>1900</v>
      </c>
      <c r="Q15" s="10">
        <v>9</v>
      </c>
    </row>
    <row r="16" spans="1:19" s="3" customFormat="1" x14ac:dyDescent="0.25">
      <c r="B16" s="4" t="s">
        <v>10</v>
      </c>
      <c r="C16" s="4" t="s">
        <v>11</v>
      </c>
      <c r="D16" s="15"/>
      <c r="E16" s="29">
        <v>250</v>
      </c>
      <c r="F16" s="29">
        <v>4</v>
      </c>
      <c r="G16" s="4"/>
      <c r="H16" s="4">
        <f>E16*F16</f>
        <v>1000</v>
      </c>
      <c r="I16" s="15"/>
      <c r="J16" s="35">
        <v>258</v>
      </c>
      <c r="K16" s="29">
        <v>3</v>
      </c>
      <c r="L16" s="4"/>
      <c r="M16" s="4">
        <f>J16*K16</f>
        <v>774</v>
      </c>
      <c r="N16" s="15"/>
      <c r="O16" s="4">
        <f>H16+M16</f>
        <v>1774</v>
      </c>
      <c r="Q16" s="10">
        <v>10</v>
      </c>
    </row>
    <row r="17" spans="2:17" s="3" customFormat="1" x14ac:dyDescent="0.25">
      <c r="B17" s="4" t="s">
        <v>25</v>
      </c>
      <c r="C17" s="4" t="s">
        <v>26</v>
      </c>
      <c r="D17" s="15"/>
      <c r="E17" s="29">
        <v>249</v>
      </c>
      <c r="F17" s="29">
        <v>3</v>
      </c>
      <c r="G17" s="4"/>
      <c r="H17" s="4">
        <f>E17*F17</f>
        <v>747</v>
      </c>
      <c r="I17" s="15"/>
      <c r="J17" s="35">
        <v>205</v>
      </c>
      <c r="K17" s="29">
        <v>5</v>
      </c>
      <c r="L17" s="4"/>
      <c r="M17" s="4">
        <f>J17*K17</f>
        <v>1025</v>
      </c>
      <c r="N17" s="15"/>
      <c r="O17" s="4">
        <f>H17+M17</f>
        <v>1772</v>
      </c>
      <c r="Q17" s="10">
        <v>11</v>
      </c>
    </row>
    <row r="18" spans="2:17" s="3" customFormat="1" x14ac:dyDescent="0.25">
      <c r="B18" s="1" t="s">
        <v>23</v>
      </c>
      <c r="C18" s="1" t="s">
        <v>24</v>
      </c>
      <c r="D18" s="16"/>
      <c r="E18" s="30">
        <v>269</v>
      </c>
      <c r="F18" s="30">
        <v>3</v>
      </c>
      <c r="G18" s="1"/>
      <c r="H18" s="4">
        <f>E18*F18</f>
        <v>807</v>
      </c>
      <c r="I18" s="15"/>
      <c r="J18" s="36">
        <v>280</v>
      </c>
      <c r="K18" s="30">
        <v>3</v>
      </c>
      <c r="L18" s="1"/>
      <c r="M18" s="4">
        <f>J18*K18</f>
        <v>840</v>
      </c>
      <c r="N18" s="15"/>
      <c r="O18" s="4">
        <f>H18+M18</f>
        <v>1647</v>
      </c>
      <c r="Q18" s="10">
        <v>12</v>
      </c>
    </row>
    <row r="19" spans="2:17" s="3" customFormat="1" x14ac:dyDescent="0.25">
      <c r="B19" s="4" t="s">
        <v>21</v>
      </c>
      <c r="C19" s="4" t="s">
        <v>22</v>
      </c>
      <c r="D19" s="15"/>
      <c r="E19" s="29">
        <v>198</v>
      </c>
      <c r="F19" s="29">
        <v>2</v>
      </c>
      <c r="G19" s="4"/>
      <c r="H19" s="4">
        <f>E19*F19</f>
        <v>396</v>
      </c>
      <c r="I19" s="15"/>
      <c r="J19" s="35">
        <v>197</v>
      </c>
      <c r="K19" s="29">
        <v>6</v>
      </c>
      <c r="L19" s="4"/>
      <c r="M19" s="4">
        <f>J19*K19</f>
        <v>1182</v>
      </c>
      <c r="N19" s="15"/>
      <c r="O19" s="4">
        <f>H19+M19</f>
        <v>1578</v>
      </c>
      <c r="Q19" s="10">
        <v>13</v>
      </c>
    </row>
    <row r="20" spans="2:17" s="3" customFormat="1" x14ac:dyDescent="0.25">
      <c r="B20" s="2" t="s">
        <v>43</v>
      </c>
      <c r="C20" s="2" t="s">
        <v>44</v>
      </c>
      <c r="D20" s="8"/>
      <c r="E20" s="31">
        <v>165</v>
      </c>
      <c r="F20" s="31">
        <v>4</v>
      </c>
      <c r="G20" s="2"/>
      <c r="H20" s="4">
        <f>E20*F20</f>
        <v>660</v>
      </c>
      <c r="I20" s="15"/>
      <c r="J20" s="31">
        <v>175</v>
      </c>
      <c r="K20" s="31">
        <v>3</v>
      </c>
      <c r="L20" s="2"/>
      <c r="M20" s="4">
        <f>J20*K20</f>
        <v>525</v>
      </c>
      <c r="N20" s="15"/>
      <c r="O20" s="4">
        <f>H20+M20</f>
        <v>1185</v>
      </c>
      <c r="Q20" s="10">
        <v>14</v>
      </c>
    </row>
    <row r="21" spans="2:17" s="3" customFormat="1" x14ac:dyDescent="0.25">
      <c r="B21" s="1" t="s">
        <v>8</v>
      </c>
      <c r="C21" s="1" t="s">
        <v>9</v>
      </c>
      <c r="D21" s="16"/>
      <c r="E21" s="30">
        <v>252</v>
      </c>
      <c r="F21" s="30">
        <v>3</v>
      </c>
      <c r="G21" s="1"/>
      <c r="H21" s="4">
        <f>E21*F21</f>
        <v>756</v>
      </c>
      <c r="I21" s="15"/>
      <c r="J21" s="36">
        <v>208</v>
      </c>
      <c r="K21" s="30">
        <v>2</v>
      </c>
      <c r="L21" s="1"/>
      <c r="M21" s="4">
        <f>J21*K21</f>
        <v>416</v>
      </c>
      <c r="N21" s="15"/>
      <c r="O21" s="4">
        <f>H21+M21</f>
        <v>1172</v>
      </c>
      <c r="Q21" s="10">
        <v>15</v>
      </c>
    </row>
    <row r="22" spans="2:17" s="3" customFormat="1" x14ac:dyDescent="0.25">
      <c r="B22" s="1" t="s">
        <v>19</v>
      </c>
      <c r="C22" s="1" t="s">
        <v>20</v>
      </c>
      <c r="D22" s="16"/>
      <c r="E22" s="30">
        <v>293</v>
      </c>
      <c r="F22" s="30">
        <v>3</v>
      </c>
      <c r="G22" s="1"/>
      <c r="H22" s="4">
        <f>E22*F22</f>
        <v>879</v>
      </c>
      <c r="I22" s="15"/>
      <c r="J22" s="36">
        <v>284</v>
      </c>
      <c r="K22" s="30">
        <v>1</v>
      </c>
      <c r="L22" s="1"/>
      <c r="M22" s="4">
        <f>J22*K22</f>
        <v>284</v>
      </c>
      <c r="N22" s="15"/>
      <c r="O22" s="4">
        <f>H22+M22</f>
        <v>1163</v>
      </c>
      <c r="Q22" s="10">
        <v>16</v>
      </c>
    </row>
    <row r="23" spans="2:17" s="3" customFormat="1" x14ac:dyDescent="0.25">
      <c r="B23" s="4" t="s">
        <v>47</v>
      </c>
      <c r="C23" s="4" t="s">
        <v>11</v>
      </c>
      <c r="D23" s="15"/>
      <c r="E23" s="29">
        <v>230</v>
      </c>
      <c r="F23" s="29">
        <v>4</v>
      </c>
      <c r="G23" s="4"/>
      <c r="H23" s="4">
        <f>E23*F23</f>
        <v>920</v>
      </c>
      <c r="I23" s="15"/>
      <c r="J23" s="35">
        <v>204</v>
      </c>
      <c r="K23" s="29">
        <v>1</v>
      </c>
      <c r="L23" s="4"/>
      <c r="M23" s="4">
        <f>J23*K23</f>
        <v>204</v>
      </c>
      <c r="N23" s="15"/>
      <c r="O23" s="4">
        <f>H23+M23</f>
        <v>1124</v>
      </c>
      <c r="Q23" s="10">
        <v>17</v>
      </c>
    </row>
    <row r="24" spans="2:17" s="5" customFormat="1" x14ac:dyDescent="0.25">
      <c r="B24" s="4" t="s">
        <v>28</v>
      </c>
      <c r="C24" s="4" t="s">
        <v>29</v>
      </c>
      <c r="D24" s="15"/>
      <c r="E24" s="29">
        <v>215</v>
      </c>
      <c r="F24" s="29">
        <v>4</v>
      </c>
      <c r="G24" s="4"/>
      <c r="H24" s="4">
        <f>E24*F24</f>
        <v>860</v>
      </c>
      <c r="I24" s="15"/>
      <c r="J24" s="35">
        <v>145</v>
      </c>
      <c r="K24" s="29">
        <v>1</v>
      </c>
      <c r="L24" s="4"/>
      <c r="M24" s="4">
        <f>J24*K24</f>
        <v>145</v>
      </c>
      <c r="N24" s="15"/>
      <c r="O24" s="4">
        <f>H24+M24</f>
        <v>1005</v>
      </c>
      <c r="Q24" s="10">
        <v>18</v>
      </c>
    </row>
    <row r="25" spans="2:17" s="3" customFormat="1" x14ac:dyDescent="0.25">
      <c r="B25" s="4" t="s">
        <v>8</v>
      </c>
      <c r="C25" s="4" t="s">
        <v>14</v>
      </c>
      <c r="D25" s="15"/>
      <c r="E25" s="29">
        <v>243</v>
      </c>
      <c r="F25" s="29">
        <v>2</v>
      </c>
      <c r="G25" s="4"/>
      <c r="H25" s="4">
        <f>E25*F25</f>
        <v>486</v>
      </c>
      <c r="I25" s="15"/>
      <c r="J25" s="35">
        <v>204</v>
      </c>
      <c r="K25" s="29">
        <v>2</v>
      </c>
      <c r="L25" s="4"/>
      <c r="M25" s="4">
        <f>J25*K25</f>
        <v>408</v>
      </c>
      <c r="N25" s="15"/>
      <c r="O25" s="4">
        <f>H25+M25</f>
        <v>894</v>
      </c>
      <c r="Q25" s="10">
        <v>19</v>
      </c>
    </row>
    <row r="26" spans="2:17" x14ac:dyDescent="0.25">
      <c r="B26" s="4" t="s">
        <v>6</v>
      </c>
      <c r="C26" s="4" t="s">
        <v>7</v>
      </c>
      <c r="D26" s="15"/>
      <c r="E26" s="29">
        <v>241</v>
      </c>
      <c r="F26" s="29">
        <v>2</v>
      </c>
      <c r="G26" s="4"/>
      <c r="H26" s="4">
        <f>E26*F26</f>
        <v>482</v>
      </c>
      <c r="J26" s="35">
        <v>249</v>
      </c>
      <c r="K26" s="29">
        <v>1</v>
      </c>
      <c r="L26" s="4"/>
      <c r="M26" s="4">
        <f>J26*K26</f>
        <v>249</v>
      </c>
      <c r="N26" s="15"/>
      <c r="O26" s="4">
        <f>H26+M26</f>
        <v>731</v>
      </c>
      <c r="Q26" s="10">
        <v>20</v>
      </c>
    </row>
    <row r="27" spans="2:17" x14ac:dyDescent="0.25">
      <c r="B27" s="1" t="s">
        <v>32</v>
      </c>
      <c r="C27" s="1" t="s">
        <v>33</v>
      </c>
      <c r="D27" s="16"/>
      <c r="E27" s="30">
        <v>222</v>
      </c>
      <c r="F27" s="30">
        <v>2</v>
      </c>
      <c r="G27" s="1"/>
      <c r="H27" s="4">
        <f>E27*F27</f>
        <v>444</v>
      </c>
      <c r="J27" s="36">
        <v>193</v>
      </c>
      <c r="K27" s="30">
        <v>1</v>
      </c>
      <c r="L27" s="1"/>
      <c r="M27" s="4">
        <f>J27*K27</f>
        <v>193</v>
      </c>
      <c r="N27" s="15"/>
      <c r="O27" s="4">
        <f>H27+M27</f>
        <v>637</v>
      </c>
      <c r="Q27" s="10">
        <v>21</v>
      </c>
    </row>
    <row r="28" spans="2:17" x14ac:dyDescent="0.25">
      <c r="B28" s="4" t="s">
        <v>30</v>
      </c>
      <c r="C28" s="4" t="s">
        <v>31</v>
      </c>
      <c r="D28" s="15"/>
      <c r="E28" s="29">
        <v>299</v>
      </c>
      <c r="F28" s="29">
        <v>1</v>
      </c>
      <c r="G28" s="4"/>
      <c r="H28" s="4">
        <f>E28*F28</f>
        <v>299</v>
      </c>
      <c r="J28" s="35">
        <v>312</v>
      </c>
      <c r="K28" s="29">
        <v>1</v>
      </c>
      <c r="L28" s="4"/>
      <c r="M28" s="4">
        <f>J28*K28</f>
        <v>312</v>
      </c>
      <c r="N28" s="15"/>
      <c r="O28" s="4">
        <f>H28+M28</f>
        <v>611</v>
      </c>
      <c r="Q28" s="10">
        <v>22</v>
      </c>
    </row>
  </sheetData>
  <sheetProtection formatCells="0" formatColumns="0" formatRows="0" insertColumns="0" insertRows="0" insertHyperlinks="0" deleteColumns="0" deleteRows="0" sort="0" autoFilter="0" pivotTables="0"/>
  <autoFilter ref="B6:O28" xr:uid="{00000000-0001-0000-0000-000000000000}">
    <sortState xmlns:xlrd2="http://schemas.microsoft.com/office/spreadsheetml/2017/richdata2" ref="B7:O28">
      <sortCondition descending="1" ref="O6:O28"/>
    </sortState>
  </autoFilter>
  <mergeCells count="2">
    <mergeCell ref="E3:H3"/>
    <mergeCell ref="J3:M3"/>
  </mergeCells>
  <pageMargins left="0.4" right="0.4" top="1.1000000000000001" bottom="0.6" header="0.3" footer="0.3"/>
  <pageSetup paperSize="9" scale="82" orientation="landscape" r:id="rId1"/>
  <headerFooter>
    <oddHeader>&amp;L&amp;G&amp;C&amp;H&amp;"Calibri,Fett"&amp;U&amp;K&amp;28Startliste - Juxturnier des BSC Stockerau</oddHeader>
    <oddFooter>&amp;L&amp;G&amp;B&amp;D &amp;T&amp;CPage &amp;P of &amp;N&amp;R&amp;G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Startliste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Startliste</dc:title>
  <dc:subject>Juxturnier des BSC Stockerau - 2022-06-05</dc:subject>
  <dc:creator>Bogenturnier.at, initial Code by Karl Frank</dc:creator>
  <cp:keywords/>
  <dc:description/>
  <cp:lastModifiedBy>Leon Sc</cp:lastModifiedBy>
  <cp:lastPrinted>2022-06-04T17:07:51Z</cp:lastPrinted>
  <dcterms:created xsi:type="dcterms:W3CDTF">2022-06-03T19:15:42Z</dcterms:created>
  <dcterms:modified xsi:type="dcterms:W3CDTF">2022-06-05T18:20:33Z</dcterms:modified>
  <cp:category/>
</cp:coreProperties>
</file>